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<sst xmlns="http://schemas.openxmlformats.org/spreadsheetml/2006/main" count="142" uniqueCount="126">
  <si>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</si>
  <si>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</si>
  <si>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</si>
  <si>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</si>
  <si>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</si>
  <si>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</si>
  <si>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</si>
  <si>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</si>
  <si>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</si>
  <si>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</si>
  <si>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</si>
  <si>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</si>
  <si>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</si>
  <si>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</si>
  <si>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</si>
  <si>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</si>
  <si>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</si>
  <si>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</si>
  <si>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</si>
  <si>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</si>
  <si>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</si>
  <si>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</si>
  <si>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</si>
  <si>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</si>
  <si>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</si>
  <si>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</si>
  <si>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</si>
  <si>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</si>
  <si>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</si>
  <si>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</si>
  <si>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</si>
  <si>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</si>
  <si>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</si>
  <si>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</si>
  <si>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</si>
  <si>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</si>
  <si>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</si>
  <si>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</si>
  <si>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</si>
  <si>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</si>
  <si>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</si>
  <si>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</si>
  <si>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</si>
  <si>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</si>
  <si>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</si>
  <si>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</si>
  <si>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</si>
  <si>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</si>
  <si>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</si>
  <si>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</si>
  <si>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</si>
  <si>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</si>
  <si>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</si>
  <si>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</si>
  <si>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</si>
  <si>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</si>
  <si>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</si>
  <si>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</si>
  <si>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</si>
  <si>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</si>
  <si>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</si>
  <si>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</si>
  <si>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</si>
  <si>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</si>
  <si>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</si>
  <si>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</si>
  <si>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</si>
  <si>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</si>
  <si>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</si>
  <si>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</si>
  <si>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</si>
  <si>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</si>
  <si>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</si>
  <si>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</si>
  <si>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</si>
  <si>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</si>
  <si>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</si>
  <si>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</si>
  <si>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</si>
  <si>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</si>
  <si>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</si>
  <si>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</si>
  <si>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</si>
  <si>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</si>
  <si>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</si>
  <si>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</si>
  <si>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</si>
  <si>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</si>
  <si>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</si>
  <si>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</si>
  <si>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</si>
  <si>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</si>
  <si>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</si>
  <si>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</si>
  <si>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</si>
  <si>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</si>
  <si>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</si>
  <si>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</si>
  <si>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</si>
  <si>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</si>
  <si>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</si>
  <si>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</si>
  <si>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</si>
  <si>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</si>
  <si>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</si>
  <si>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</si>
  <si>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</si>
  <si>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</si>
  <si>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</si>
  <si>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</si>
  <si>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</si>
  <si>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</si>
  <si>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</si>
  <si>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</si>
  <si>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</si>
  <si>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</si>
  <si>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</si>
  <si>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</si>
  <si>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</si>
  <si>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</si>
  <si>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</si>
  <si>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</si>
  <si>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</si>
  <si>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</si>
  <si>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</si>
  <si>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06.10.2016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</si>
</sst>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Z10" sqref="Z1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5238407.030000001</v>
      </c>
      <c r="S7" s="99">
        <f>R7/M7*100</f>
        <v>62.81489310433794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</f>
        <v>4394345.9</v>
      </c>
      <c r="S9" s="90">
        <f aca="true" t="shared" si="1" ref="S9:S73">R9/M9*100</f>
        <v>82.10518576564347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8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3245635</v>
      </c>
      <c r="N27" s="47"/>
      <c r="O27" s="69">
        <f>M27</f>
        <v>3245635</v>
      </c>
      <c r="P27" s="69">
        <f>O27</f>
        <v>3245635</v>
      </c>
      <c r="R27" s="81">
        <f>R28</f>
        <v>1009465.0800000001</v>
      </c>
      <c r="S27" s="82">
        <f t="shared" si="1"/>
        <v>31.10223669636296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f>10000000-6236632-767733-200000-50000+500000</f>
        <v>3245635</v>
      </c>
      <c r="N28" s="48"/>
      <c r="O28" s="66">
        <f>M28</f>
        <v>3245635</v>
      </c>
      <c r="P28" s="66">
        <f>O28</f>
        <v>3245635</v>
      </c>
      <c r="Q28" s="66">
        <f>P28</f>
        <v>3245635</v>
      </c>
      <c r="R28" s="66">
        <f>15377.02+68632.55+715754.24+209701.27</f>
        <v>1009465.0800000001</v>
      </c>
      <c r="S28" s="83">
        <f t="shared" si="1"/>
        <v>31.10223669636296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64095201.489999995</v>
      </c>
      <c r="S31" s="82">
        <f t="shared" si="1"/>
        <v>80.35447455328264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7175008.960000001</v>
      </c>
      <c r="S32" s="83">
        <f t="shared" si="1"/>
        <v>69.168713222535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</f>
        <v>234341.86000000004</v>
      </c>
      <c r="S35" s="88">
        <f t="shared" si="1"/>
        <v>68.84308460634549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4935121.140000001</v>
      </c>
      <c r="S36" s="83">
        <f t="shared" si="1"/>
        <v>90.23083057863329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</f>
        <v>1730960.48</v>
      </c>
      <c r="S37" s="87">
        <f t="shared" si="1"/>
        <v>96.19867508447449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296161.5</v>
      </c>
      <c r="S42" s="83">
        <f t="shared" si="1"/>
        <v>47.317702508387924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</f>
        <v>184041.46</v>
      </c>
      <c r="S43" s="87">
        <f t="shared" si="1"/>
        <v>51.228458658302124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</f>
        <v>59073.3</v>
      </c>
      <c r="S44" s="87">
        <f t="shared" si="1"/>
        <v>75.01970633590925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</f>
        <v>53046.74</v>
      </c>
      <c r="S45" s="87">
        <f t="shared" si="1"/>
        <v>28.231367748802555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1219275.3099999998</v>
      </c>
      <c r="S46" s="83">
        <f t="shared" si="1"/>
        <v>57.431715025906726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</f>
        <v>1184929.13</v>
      </c>
      <c r="S47" s="88">
        <f t="shared" si="1"/>
        <v>59.709202821869475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</f>
        <v>15093518.780000001</v>
      </c>
      <c r="S53" s="83">
        <f t="shared" si="1"/>
        <v>79.34962367225413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696927.37</v>
      </c>
      <c r="S55" s="91">
        <f t="shared" si="1"/>
        <v>43.850899432890266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</f>
        <v>696927.37</v>
      </c>
      <c r="S56" s="87">
        <f t="shared" si="1"/>
        <v>43.850899432890266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586823.3999999999</v>
      </c>
      <c r="S60" s="83">
        <f t="shared" si="1"/>
        <v>56.78020319303337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</f>
        <v>534740.6399999999</v>
      </c>
      <c r="S61" s="83">
        <f t="shared" si="1"/>
        <v>57.2834108194965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8994.7</v>
      </c>
      <c r="S65" s="83">
        <f t="shared" si="1"/>
        <v>33.31370370370371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7258069</v>
      </c>
      <c r="S69" s="91">
        <f t="shared" si="1"/>
        <v>72.5370807070789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</f>
        <v>3603158.3999999994</v>
      </c>
      <c r="S71" s="87">
        <f t="shared" si="1"/>
        <v>79.96335562355358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</f>
        <v>1948300.6</v>
      </c>
      <c r="S72" s="87">
        <f t="shared" si="1"/>
        <v>55.66573142857143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91379035.83</v>
      </c>
      <c r="N73" s="60">
        <f>N7+N27+N29+N31</f>
        <v>79793966.07</v>
      </c>
      <c r="O73" s="60">
        <f>O7+O27+O29+O31</f>
        <v>11585069.76</v>
      </c>
      <c r="P73" s="60">
        <f>P7+P27+P29+P31</f>
        <v>11585069.76</v>
      </c>
      <c r="R73" s="80">
        <f>R27+R29+R31+R7</f>
        <v>70343073.6</v>
      </c>
      <c r="S73" s="82">
        <f t="shared" si="1"/>
        <v>76.97944387470343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2016-09-30T08:45:08Z</cp:lastPrinted>
  <dcterms:created xsi:type="dcterms:W3CDTF">2014-01-17T10:52:16Z</dcterms:created>
  <dcterms:modified xsi:type="dcterms:W3CDTF">2016-10-06T08:21:12Z</dcterms:modified>
  <cp:category/>
  <cp:version/>
  <cp:contentType/>
  <cp:contentStatus/>
</cp:coreProperties>
</file>